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Z:\JAVNA NABAVA\NABAVE 2020\JEDNOSTAVNA NABAVA\KUHINJA\E-JEDN-08-2020. SVJEŽE MESO, TRAJNI I POLUTRAJNI SUHOMESNATI PROIZVODI\"/>
    </mc:Choice>
  </mc:AlternateContent>
  <xr:revisionPtr revIDLastSave="0" documentId="13_ncr:1_{A00ABD0E-7D0B-497D-9842-0727AE89B81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oskovnik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2" l="1"/>
  <c r="G31" i="2"/>
  <c r="H30" i="2"/>
  <c r="G30" i="2"/>
  <c r="H28" i="2"/>
  <c r="G28" i="2"/>
  <c r="H27" i="2"/>
  <c r="G27" i="2"/>
  <c r="H25" i="2"/>
  <c r="G25" i="2"/>
  <c r="H23" i="2"/>
  <c r="G23" i="2"/>
  <c r="H22" i="2"/>
  <c r="G22" i="2"/>
  <c r="H20" i="2"/>
  <c r="G20" i="2"/>
  <c r="H19" i="2"/>
  <c r="G19" i="2"/>
  <c r="H18" i="2"/>
  <c r="G18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32" i="2" l="1"/>
  <c r="H33" i="2"/>
  <c r="H34" i="2" s="1"/>
</calcChain>
</file>

<file path=xl/sharedStrings.xml><?xml version="1.0" encoding="utf-8"?>
<sst xmlns="http://schemas.openxmlformats.org/spreadsheetml/2006/main" count="80" uniqueCount="64">
  <si>
    <t>SALAME</t>
  </si>
  <si>
    <t>KG</t>
  </si>
  <si>
    <t>KOBASICE</t>
  </si>
  <si>
    <t>HRENOVKE</t>
  </si>
  <si>
    <t>SUHOMESNATI PROIZVODI</t>
  </si>
  <si>
    <t>R.br.</t>
  </si>
  <si>
    <t>Naziv i opis stavke</t>
  </si>
  <si>
    <t>Količina</t>
  </si>
  <si>
    <t>Ukupna cijena
(kn bez PDV-a)</t>
  </si>
  <si>
    <t>Jedinica
 mjere</t>
  </si>
  <si>
    <t>1.1.</t>
  </si>
  <si>
    <t>1.2.</t>
  </si>
  <si>
    <t>2.1.</t>
  </si>
  <si>
    <t>2.2.</t>
  </si>
  <si>
    <t>2.3.</t>
  </si>
  <si>
    <t>3.1.</t>
  </si>
  <si>
    <t>3.2.</t>
  </si>
  <si>
    <t>4.1.</t>
  </si>
  <si>
    <t xml:space="preserve">KULEN RAVNI </t>
  </si>
  <si>
    <t>SUHA ŠUNKA</t>
  </si>
  <si>
    <t>SUHA PEČENKA</t>
  </si>
  <si>
    <t xml:space="preserve">Ukupno bez PDV-a (brojkama):      </t>
  </si>
  <si>
    <t xml:space="preserve">Ukupno s PDV-om (brojkama):                     </t>
  </si>
  <si>
    <t>1.3.</t>
  </si>
  <si>
    <t>1.4.</t>
  </si>
  <si>
    <t>1.5.</t>
  </si>
  <si>
    <t>1.6.</t>
  </si>
  <si>
    <t>1.7.</t>
  </si>
  <si>
    <t>ROLANA LOPATICA</t>
  </si>
  <si>
    <t>SUHA REBRA</t>
  </si>
  <si>
    <t>5.1.</t>
  </si>
  <si>
    <t>5.2.</t>
  </si>
  <si>
    <t>6.1.</t>
  </si>
  <si>
    <t>6.2.</t>
  </si>
  <si>
    <t>SVJEŽE SVINJSKO MESO</t>
  </si>
  <si>
    <t>SVJEŽE JUNEĆE MESO</t>
  </si>
  <si>
    <t>SVJEŽA SVINJSKA LOPATICA BEZ KOSTI</t>
  </si>
  <si>
    <t xml:space="preserve">SVJEŽI SVINJSKI BUT BEZ KOSTI </t>
  </si>
  <si>
    <t>SVJEŽA JUNEĆA LOPATICA BEZ KOSTI</t>
  </si>
  <si>
    <t>SVJEŽI JUNEĆI BUT  BEZ KOSTI</t>
  </si>
  <si>
    <t>SLANINA, svinjska slanina</t>
  </si>
  <si>
    <t>SUHI VRAT, svinjski vuhi vrat</t>
  </si>
  <si>
    <t>HRENOVKE PILEĆE, pileće meso 60% , bez ovitka</t>
  </si>
  <si>
    <t xml:space="preserve">SALAMA ŠUNKARICA min. svinjsko meso 74 % </t>
  </si>
  <si>
    <t>SALAMA TIROLSKA svinjsko i goveđe meso min. 70 %</t>
  </si>
  <si>
    <t>SALAMA PARIZER, pileće meso min. 50 %</t>
  </si>
  <si>
    <t>KOBASICA SLOVENSKA</t>
  </si>
  <si>
    <t>DOMAĆA KOBASICA</t>
  </si>
  <si>
    <t>Hrvatski Crveni križ</t>
  </si>
  <si>
    <t>Gradsko društvo Crvenog križa Valpovo</t>
  </si>
  <si>
    <t>Adresa: Prilaz Crvenom križu 2</t>
  </si>
  <si>
    <t>31 550  Valpovo</t>
  </si>
  <si>
    <t>Jedinična cijena bez PDV-a</t>
  </si>
  <si>
    <t>% PDV-a</t>
  </si>
  <si>
    <t>Iznos  PDV-a</t>
  </si>
  <si>
    <t xml:space="preserve">Ukupno PDV (brojkama):              </t>
  </si>
  <si>
    <t>Naziv proizvoda, pakiranja i naziv proizvođača</t>
  </si>
  <si>
    <t>Ponuditelj:</t>
  </si>
  <si>
    <t>Potpis ovlaštene osobe ponuditelja:</t>
  </si>
  <si>
    <t>______________________________________________</t>
  </si>
  <si>
    <t>_____________________________________________________________</t>
  </si>
  <si>
    <t>Datum: ___________________________</t>
  </si>
  <si>
    <t xml:space="preserve">Troškovnik za nabavu proizvoda od mesa (svježe meso, trajni i polutrajni suhomesnati proizvodi)
za potrebe Hrvatskog Crvenog križa Gradskog društva Crvenog križa Valpovo </t>
  </si>
  <si>
    <t>Prilog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</si>
</sst>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charset val="238"/>
      <scheme val="minor"/>
    </font>
    <font>
      <sz val="9"/>
      <color theme="1"/>
      <name val="Verdana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3F3F3F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1"/>
      <color rgb="FF3F3F3F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3" borderId="2" applyNumberFormat="0" applyAlignment="0" applyProtection="0"/>
    <xf numFmtId="0" fontId="4" fillId="0" borderId="0"/>
    <xf numFmtId="0" fontId="5" fillId="0" borderId="0"/>
    <xf numFmtId="43" fontId="6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</cellStyleXfs>
  <cellXfs count="48">
    <xf numFmtId="0" fontId="0" fillId="0" borderId="0" xfId="0"/>
    <xf numFmtId="4" fontId="10" fillId="0" borderId="1" xfId="0" applyNumberFormat="1" applyFont="1" applyBorder="1" applyAlignment="1" applyProtection="1">
      <alignment horizontal="center"/>
      <protection locked="0"/>
    </xf>
    <xf numFmtId="0" fontId="17" fillId="2" borderId="1" xfId="1" applyFont="1" applyFill="1" applyBorder="1" applyProtection="1">
      <protection locked="0"/>
    </xf>
    <xf numFmtId="4" fontId="11" fillId="2" borderId="1" xfId="2" applyNumberFormat="1" applyFont="1" applyFill="1" applyBorder="1" applyAlignment="1" applyProtection="1">
      <alignment horizontal="center"/>
      <protection locked="0"/>
    </xf>
    <xf numFmtId="0" fontId="17" fillId="0" borderId="1" xfId="0" applyFont="1" applyBorder="1" applyProtection="1">
      <protection locked="0"/>
    </xf>
    <xf numFmtId="0" fontId="2" fillId="2" borderId="0" xfId="1" applyFont="1" applyFill="1" applyBorder="1" applyAlignment="1" applyProtection="1">
      <protection locked="0"/>
    </xf>
    <xf numFmtId="0" fontId="0" fillId="0" borderId="0" xfId="0" applyProtection="1"/>
    <xf numFmtId="0" fontId="0" fillId="0" borderId="0" xfId="0" applyAlignment="1" applyProtection="1">
      <alignment vertical="top"/>
    </xf>
    <xf numFmtId="0" fontId="8" fillId="3" borderId="1" xfId="2" applyFont="1" applyBorder="1" applyAlignment="1" applyProtection="1">
      <alignment horizontal="center" vertical="center"/>
    </xf>
    <xf numFmtId="0" fontId="15" fillId="3" borderId="1" xfId="2" applyFont="1" applyBorder="1" applyAlignment="1" applyProtection="1">
      <alignment horizontal="center" vertical="center" wrapText="1"/>
    </xf>
    <xf numFmtId="0" fontId="15" fillId="3" borderId="1" xfId="2" applyFont="1" applyBorder="1" applyAlignment="1" applyProtection="1">
      <alignment horizontal="center" vertical="center"/>
    </xf>
    <xf numFmtId="0" fontId="16" fillId="3" borderId="1" xfId="2" applyFont="1" applyBorder="1" applyAlignment="1" applyProtection="1">
      <alignment horizontal="center" vertical="center" wrapText="1"/>
    </xf>
    <xf numFmtId="0" fontId="18" fillId="5" borderId="1" xfId="0" applyFont="1" applyFill="1" applyBorder="1" applyAlignment="1" applyProtection="1">
      <alignment horizontal="center" vertical="center" wrapText="1"/>
    </xf>
    <xf numFmtId="0" fontId="8" fillId="3" borderId="1" xfId="2" applyFont="1" applyBorder="1" applyAlignment="1" applyProtection="1">
      <alignment horizontal="center" vertical="center" wrapText="1"/>
    </xf>
    <xf numFmtId="0" fontId="7" fillId="3" borderId="1" xfId="2" applyFont="1" applyBorder="1" applyAlignment="1" applyProtection="1">
      <alignment horizontal="center" vertical="center" wrapText="1"/>
    </xf>
    <xf numFmtId="0" fontId="17" fillId="5" borderId="1" xfId="0" applyFont="1" applyFill="1" applyBorder="1" applyProtection="1"/>
    <xf numFmtId="0" fontId="8" fillId="3" borderId="1" xfId="2" applyFont="1" applyBorder="1" applyAlignment="1" applyProtection="1">
      <alignment horizontal="center"/>
    </xf>
    <xf numFmtId="0" fontId="8" fillId="3" borderId="1" xfId="2" applyFont="1" applyBorder="1" applyProtection="1"/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center" vertical="center"/>
    </xf>
    <xf numFmtId="43" fontId="10" fillId="0" borderId="1" xfId="5" applyFont="1" applyBorder="1" applyAlignment="1" applyProtection="1">
      <alignment horizontal="center" vertical="center"/>
    </xf>
    <xf numFmtId="4" fontId="10" fillId="0" borderId="1" xfId="0" applyNumberFormat="1" applyFont="1" applyBorder="1" applyAlignment="1" applyProtection="1">
      <alignment horizontal="right" vertical="center"/>
    </xf>
    <xf numFmtId="4" fontId="8" fillId="3" borderId="1" xfId="2" applyNumberFormat="1" applyFont="1" applyBorder="1" applyAlignment="1" applyProtection="1">
      <alignment horizontal="right" vertical="center"/>
    </xf>
    <xf numFmtId="4" fontId="8" fillId="2" borderId="1" xfId="2" applyNumberFormat="1" applyFont="1" applyFill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horizontal="left" vertical="center" wrapText="1"/>
    </xf>
    <xf numFmtId="0" fontId="8" fillId="3" borderId="1" xfId="2" applyFont="1" applyBorder="1" applyAlignment="1" applyProtection="1">
      <alignment horizontal="left" vertical="center"/>
    </xf>
    <xf numFmtId="43" fontId="8" fillId="3" borderId="1" xfId="5" applyFont="1" applyFill="1" applyBorder="1" applyAlignment="1" applyProtection="1">
      <alignment horizontal="center" vertical="center"/>
    </xf>
    <xf numFmtId="0" fontId="8" fillId="2" borderId="1" xfId="2" applyFont="1" applyFill="1" applyBorder="1" applyAlignment="1" applyProtection="1">
      <alignment horizontal="center"/>
    </xf>
    <xf numFmtId="0" fontId="11" fillId="2" borderId="1" xfId="2" applyFont="1" applyFill="1" applyBorder="1" applyAlignment="1" applyProtection="1">
      <alignment horizontal="left" vertical="center" wrapText="1"/>
    </xf>
    <xf numFmtId="0" fontId="11" fillId="2" borderId="1" xfId="2" applyFont="1" applyFill="1" applyBorder="1" applyAlignment="1" applyProtection="1">
      <alignment horizontal="center" vertical="center"/>
    </xf>
    <xf numFmtId="43" fontId="11" fillId="2" borderId="1" xfId="5" applyFont="1" applyFill="1" applyBorder="1" applyAlignment="1" applyProtection="1">
      <alignment horizontal="center" vertical="center"/>
    </xf>
    <xf numFmtId="0" fontId="11" fillId="2" borderId="1" xfId="2" applyFont="1" applyFill="1" applyBorder="1" applyAlignment="1" applyProtection="1">
      <alignment horizontal="left" vertical="center"/>
    </xf>
    <xf numFmtId="0" fontId="11" fillId="4" borderId="1" xfId="0" applyFont="1" applyFill="1" applyBorder="1" applyAlignment="1" applyProtection="1">
      <alignment horizontal="left" vertical="center"/>
    </xf>
    <xf numFmtId="4" fontId="8" fillId="3" borderId="1" xfId="2" applyNumberFormat="1" applyFont="1" applyBorder="1" applyAlignment="1" applyProtection="1">
      <alignment horizontal="center"/>
    </xf>
    <xf numFmtId="4" fontId="8" fillId="0" borderId="1" xfId="2" applyNumberFormat="1" applyFont="1" applyFill="1" applyBorder="1" applyAlignment="1" applyProtection="1">
      <alignment horizontal="right" vertical="center"/>
    </xf>
    <xf numFmtId="0" fontId="14" fillId="0" borderId="0" xfId="6" applyFont="1" applyProtection="1">
      <protection locked="0"/>
    </xf>
    <xf numFmtId="0" fontId="14" fillId="0" borderId="0" xfId="6" applyFont="1" applyFill="1" applyProtection="1">
      <protection locked="0"/>
    </xf>
    <xf numFmtId="0" fontId="14" fillId="0" borderId="0" xfId="6" applyFont="1" applyAlignment="1" applyProtection="1">
      <alignment horizontal="left"/>
      <protection locked="0"/>
    </xf>
    <xf numFmtId="0" fontId="12" fillId="3" borderId="3" xfId="2" applyFont="1" applyBorder="1" applyAlignment="1" applyProtection="1">
      <alignment horizontal="left" vertical="center"/>
    </xf>
    <xf numFmtId="0" fontId="12" fillId="3" borderId="4" xfId="2" applyFont="1" applyBorder="1" applyAlignment="1" applyProtection="1">
      <alignment horizontal="left" vertical="center"/>
    </xf>
    <xf numFmtId="0" fontId="12" fillId="3" borderId="5" xfId="2" applyFont="1" applyBorder="1" applyAlignment="1" applyProtection="1">
      <alignment horizontal="left" vertical="center"/>
    </xf>
    <xf numFmtId="0" fontId="13" fillId="3" borderId="3" xfId="2" applyFont="1" applyBorder="1" applyAlignment="1" applyProtection="1">
      <alignment horizontal="center" vertical="center" wrapText="1"/>
    </xf>
    <xf numFmtId="0" fontId="13" fillId="3" borderId="4" xfId="2" applyFont="1" applyBorder="1" applyAlignment="1" applyProtection="1">
      <alignment horizontal="center" vertical="center" wrapText="1"/>
    </xf>
    <xf numFmtId="0" fontId="13" fillId="3" borderId="5" xfId="2" applyFont="1" applyBorder="1" applyAlignment="1" applyProtection="1">
      <alignment horizontal="center" vertical="center" wrapText="1"/>
    </xf>
    <xf numFmtId="0" fontId="8" fillId="3" borderId="3" xfId="2" applyFont="1" applyBorder="1" applyAlignment="1" applyProtection="1">
      <alignment horizontal="center" vertical="center"/>
    </xf>
    <xf numFmtId="0" fontId="8" fillId="3" borderId="4" xfId="2" applyFont="1" applyBorder="1" applyAlignment="1" applyProtection="1">
      <alignment horizontal="center" vertical="center"/>
    </xf>
    <xf numFmtId="0" fontId="8" fillId="3" borderId="5" xfId="2" applyFont="1" applyBorder="1" applyAlignment="1" applyProtection="1">
      <alignment horizontal="center" vertical="center"/>
    </xf>
  </cellXfs>
  <cellStyles count="8">
    <cellStyle name="Comma" xfId="5" builtinId="3"/>
    <cellStyle name="Comma 2" xfId="7" xr:uid="{A3FA3219-EF31-437E-94D8-64779C0653E5}"/>
    <cellStyle name="Normal" xfId="0" builtinId="0"/>
    <cellStyle name="Normal 2" xfId="3" xr:uid="{00000000-0005-0000-0000-000001000000}"/>
    <cellStyle name="Normal 3" xfId="6" xr:uid="{67D841D1-839D-473E-977F-B6501CD1F607}"/>
    <cellStyle name="Normalno 2" xfId="1" xr:uid="{00000000-0005-0000-0000-000003000000}"/>
    <cellStyle name="Obično_List1" xfId="4" xr:uid="{00000000-0005-0000-0000-000004000000}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342899</xdr:colOff>
      <xdr:row>0</xdr:row>
      <xdr:rowOff>66675</xdr:rowOff>
    </xdr:from>
    <xdr:to>
      <xdr:col>1</xdr:col>
      <xdr:colOff>1190625</xdr:colOff>
      <xdr:row>3</xdr:row>
      <xdr:rowOff>666750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D1A1D0-2374-42BC-8E6B-0A72A93BF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899" y="66675"/>
          <a:ext cx="1200151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BDFCF-877E-41A5-9252-DA18C9D464AB}">
  <dimension ref="A1:I38"/>
  <sheetViews>
    <sheetView tabSelected="1" workbookViewId="0">
      <selection activeCell="E11" sqref="E11"/>
    </sheetView>
  </sheetViews>
  <sheetFormatPr defaultRowHeight="15" x14ac:dyDescent="0.25"/>
  <cols>
    <col min="1" max="1" width="5.28515625" bestFit="1" customWidth="1"/>
    <col min="2" max="2" width="38.28515625" bestFit="1" customWidth="1"/>
    <col min="9" max="9" width="42.42578125" customWidth="1"/>
  </cols>
  <sheetData>
    <row r="1" spans="1:9" x14ac:dyDescent="0.25">
      <c r="A1" s="6"/>
      <c r="B1" s="6"/>
      <c r="C1" s="6"/>
      <c r="D1" s="6"/>
      <c r="E1" s="6"/>
      <c r="F1" s="6"/>
      <c r="G1" s="6" t="s">
        <v>48</v>
      </c>
      <c r="H1" s="6"/>
      <c r="I1" s="6"/>
    </row>
    <row r="2" spans="1:9" x14ac:dyDescent="0.25">
      <c r="A2" s="6"/>
      <c r="B2" s="6"/>
      <c r="C2" s="6"/>
      <c r="D2" s="6"/>
      <c r="E2" s="6"/>
      <c r="F2" s="6"/>
      <c r="G2" s="6" t="s">
        <v>49</v>
      </c>
      <c r="H2" s="6"/>
      <c r="I2" s="6"/>
    </row>
    <row r="3" spans="1:9" x14ac:dyDescent="0.25">
      <c r="A3" s="6"/>
      <c r="B3" s="6"/>
      <c r="C3" s="6"/>
      <c r="D3" s="6"/>
      <c r="E3" s="6"/>
      <c r="F3" s="6"/>
      <c r="G3" s="6" t="s">
        <v>50</v>
      </c>
      <c r="H3" s="6"/>
      <c r="I3" s="6"/>
    </row>
    <row r="4" spans="1:9" ht="56.25" customHeight="1" x14ac:dyDescent="0.25">
      <c r="A4" s="6"/>
      <c r="B4" s="6"/>
      <c r="C4" s="6"/>
      <c r="D4" s="6"/>
      <c r="E4" s="6"/>
      <c r="F4" s="6"/>
      <c r="G4" s="7" t="s">
        <v>51</v>
      </c>
      <c r="H4" s="6"/>
      <c r="I4" s="6"/>
    </row>
    <row r="5" spans="1:9" ht="15.75" x14ac:dyDescent="0.25">
      <c r="A5" s="39" t="s">
        <v>63</v>
      </c>
      <c r="B5" s="40"/>
      <c r="C5" s="40"/>
      <c r="D5" s="40"/>
      <c r="E5" s="40"/>
      <c r="F5" s="40"/>
      <c r="G5" s="40"/>
      <c r="H5" s="40"/>
      <c r="I5" s="41"/>
    </row>
    <row r="6" spans="1:9" ht="34.5" customHeight="1" x14ac:dyDescent="0.25">
      <c r="A6" s="42" t="s">
        <v>62</v>
      </c>
      <c r="B6" s="43"/>
      <c r="C6" s="43"/>
      <c r="D6" s="43"/>
      <c r="E6" s="43"/>
      <c r="F6" s="43"/>
      <c r="G6" s="43"/>
      <c r="H6" s="43"/>
      <c r="I6" s="44"/>
    </row>
    <row r="7" spans="1:9" ht="48" x14ac:dyDescent="0.25">
      <c r="A7" s="8" t="s">
        <v>5</v>
      </c>
      <c r="B7" s="8" t="s">
        <v>6</v>
      </c>
      <c r="C7" s="9" t="s">
        <v>9</v>
      </c>
      <c r="D7" s="10" t="s">
        <v>7</v>
      </c>
      <c r="E7" s="9" t="s">
        <v>52</v>
      </c>
      <c r="F7" s="11" t="s">
        <v>53</v>
      </c>
      <c r="G7" s="11" t="s">
        <v>54</v>
      </c>
      <c r="H7" s="9" t="s">
        <v>8</v>
      </c>
      <c r="I7" s="12" t="s">
        <v>56</v>
      </c>
    </row>
    <row r="8" spans="1:9" ht="12" customHeight="1" x14ac:dyDescent="0.25">
      <c r="A8" s="8">
        <v>1</v>
      </c>
      <c r="B8" s="8">
        <v>2</v>
      </c>
      <c r="C8" s="13">
        <v>3</v>
      </c>
      <c r="D8" s="8">
        <v>4</v>
      </c>
      <c r="E8" s="13">
        <v>5</v>
      </c>
      <c r="F8" s="14">
        <v>6</v>
      </c>
      <c r="G8" s="14">
        <v>7</v>
      </c>
      <c r="H8" s="13">
        <v>8</v>
      </c>
      <c r="I8" s="15"/>
    </row>
    <row r="9" spans="1:9" ht="30" customHeight="1" x14ac:dyDescent="0.25">
      <c r="A9" s="16">
        <v>1</v>
      </c>
      <c r="B9" s="17" t="s">
        <v>4</v>
      </c>
      <c r="C9" s="16"/>
      <c r="D9" s="16"/>
      <c r="E9" s="16"/>
      <c r="F9" s="16"/>
      <c r="G9" s="17"/>
      <c r="H9" s="17"/>
      <c r="I9" s="15"/>
    </row>
    <row r="10" spans="1:9" ht="30" customHeight="1" x14ac:dyDescent="0.25">
      <c r="A10" s="18" t="s">
        <v>10</v>
      </c>
      <c r="B10" s="19" t="s">
        <v>40</v>
      </c>
      <c r="C10" s="20" t="s">
        <v>1</v>
      </c>
      <c r="D10" s="21">
        <v>45</v>
      </c>
      <c r="E10" s="1"/>
      <c r="F10" s="1"/>
      <c r="G10" s="22">
        <f>D10*E10*F10/100</f>
        <v>0</v>
      </c>
      <c r="H10" s="22">
        <f>D10*E10</f>
        <v>0</v>
      </c>
      <c r="I10" s="2"/>
    </row>
    <row r="11" spans="1:9" ht="30" customHeight="1" x14ac:dyDescent="0.25">
      <c r="A11" s="18" t="s">
        <v>11</v>
      </c>
      <c r="B11" s="19" t="s">
        <v>41</v>
      </c>
      <c r="C11" s="20" t="s">
        <v>1</v>
      </c>
      <c r="D11" s="21">
        <v>10</v>
      </c>
      <c r="E11" s="1"/>
      <c r="F11" s="1"/>
      <c r="G11" s="22">
        <f t="shared" ref="G11:G16" si="0">D11*E11*F11/100</f>
        <v>0</v>
      </c>
      <c r="H11" s="22">
        <f t="shared" ref="H11:H16" si="1">D11*E11</f>
        <v>0</v>
      </c>
      <c r="I11" s="2"/>
    </row>
    <row r="12" spans="1:9" ht="30" customHeight="1" x14ac:dyDescent="0.25">
      <c r="A12" s="18" t="s">
        <v>23</v>
      </c>
      <c r="B12" s="19" t="s">
        <v>18</v>
      </c>
      <c r="C12" s="20" t="s">
        <v>1</v>
      </c>
      <c r="D12" s="21">
        <v>10</v>
      </c>
      <c r="E12" s="1"/>
      <c r="F12" s="1"/>
      <c r="G12" s="22">
        <f t="shared" si="0"/>
        <v>0</v>
      </c>
      <c r="H12" s="22">
        <f t="shared" si="1"/>
        <v>0</v>
      </c>
      <c r="I12" s="2"/>
    </row>
    <row r="13" spans="1:9" ht="30" customHeight="1" x14ac:dyDescent="0.25">
      <c r="A13" s="18" t="s">
        <v>24</v>
      </c>
      <c r="B13" s="19" t="s">
        <v>29</v>
      </c>
      <c r="C13" s="20" t="s">
        <v>1</v>
      </c>
      <c r="D13" s="21">
        <v>100</v>
      </c>
      <c r="E13" s="1"/>
      <c r="F13" s="1"/>
      <c r="G13" s="22">
        <f t="shared" si="0"/>
        <v>0</v>
      </c>
      <c r="H13" s="22">
        <f t="shared" si="1"/>
        <v>0</v>
      </c>
      <c r="I13" s="2"/>
    </row>
    <row r="14" spans="1:9" ht="30" customHeight="1" x14ac:dyDescent="0.25">
      <c r="A14" s="18" t="s">
        <v>25</v>
      </c>
      <c r="B14" s="19" t="s">
        <v>28</v>
      </c>
      <c r="C14" s="20" t="s">
        <v>1</v>
      </c>
      <c r="D14" s="21">
        <v>45</v>
      </c>
      <c r="E14" s="1"/>
      <c r="F14" s="1"/>
      <c r="G14" s="22">
        <f t="shared" si="0"/>
        <v>0</v>
      </c>
      <c r="H14" s="22">
        <f t="shared" si="1"/>
        <v>0</v>
      </c>
      <c r="I14" s="2"/>
    </row>
    <row r="15" spans="1:9" ht="30" customHeight="1" x14ac:dyDescent="0.25">
      <c r="A15" s="18" t="s">
        <v>26</v>
      </c>
      <c r="B15" s="19" t="s">
        <v>19</v>
      </c>
      <c r="C15" s="20" t="s">
        <v>1</v>
      </c>
      <c r="D15" s="21">
        <v>10</v>
      </c>
      <c r="E15" s="1"/>
      <c r="F15" s="1"/>
      <c r="G15" s="22">
        <f t="shared" si="0"/>
        <v>0</v>
      </c>
      <c r="H15" s="22">
        <f t="shared" si="1"/>
        <v>0</v>
      </c>
      <c r="I15" s="2"/>
    </row>
    <row r="16" spans="1:9" ht="30" customHeight="1" x14ac:dyDescent="0.25">
      <c r="A16" s="18" t="s">
        <v>27</v>
      </c>
      <c r="B16" s="19" t="s">
        <v>20</v>
      </c>
      <c r="C16" s="20" t="s">
        <v>1</v>
      </c>
      <c r="D16" s="21">
        <v>10</v>
      </c>
      <c r="E16" s="1"/>
      <c r="F16" s="1"/>
      <c r="G16" s="22">
        <f t="shared" si="0"/>
        <v>0</v>
      </c>
      <c r="H16" s="22">
        <f t="shared" si="1"/>
        <v>0</v>
      </c>
      <c r="I16" s="2"/>
    </row>
    <row r="17" spans="1:9" ht="30" customHeight="1" x14ac:dyDescent="0.25">
      <c r="A17" s="16">
        <v>2</v>
      </c>
      <c r="B17" s="26" t="s">
        <v>0</v>
      </c>
      <c r="C17" s="8"/>
      <c r="D17" s="27"/>
      <c r="E17" s="34"/>
      <c r="F17" s="34"/>
      <c r="G17" s="23"/>
      <c r="H17" s="23"/>
      <c r="I17" s="15"/>
    </row>
    <row r="18" spans="1:9" ht="30" customHeight="1" x14ac:dyDescent="0.25">
      <c r="A18" s="18" t="s">
        <v>12</v>
      </c>
      <c r="B18" s="25" t="s">
        <v>45</v>
      </c>
      <c r="C18" s="20" t="s">
        <v>1</v>
      </c>
      <c r="D18" s="21">
        <v>90</v>
      </c>
      <c r="E18" s="1"/>
      <c r="F18" s="1"/>
      <c r="G18" s="22">
        <f>D18*E18*F18/100</f>
        <v>0</v>
      </c>
      <c r="H18" s="22">
        <f>D18*E18</f>
        <v>0</v>
      </c>
      <c r="I18" s="2"/>
    </row>
    <row r="19" spans="1:9" ht="30" customHeight="1" x14ac:dyDescent="0.25">
      <c r="A19" s="18" t="s">
        <v>13</v>
      </c>
      <c r="B19" s="25" t="s">
        <v>44</v>
      </c>
      <c r="C19" s="20" t="s">
        <v>1</v>
      </c>
      <c r="D19" s="21">
        <v>20</v>
      </c>
      <c r="E19" s="1"/>
      <c r="F19" s="1"/>
      <c r="G19" s="22">
        <f t="shared" ref="G19:G20" si="2">D19*E19*F19/100</f>
        <v>0</v>
      </c>
      <c r="H19" s="22">
        <f t="shared" ref="H19:H20" si="3">D19*E19</f>
        <v>0</v>
      </c>
      <c r="I19" s="2"/>
    </row>
    <row r="20" spans="1:9" ht="30" customHeight="1" x14ac:dyDescent="0.25">
      <c r="A20" s="18" t="s">
        <v>14</v>
      </c>
      <c r="B20" s="25" t="s">
        <v>43</v>
      </c>
      <c r="C20" s="20" t="s">
        <v>1</v>
      </c>
      <c r="D20" s="21">
        <v>10</v>
      </c>
      <c r="E20" s="1"/>
      <c r="F20" s="1"/>
      <c r="G20" s="22">
        <f t="shared" si="2"/>
        <v>0</v>
      </c>
      <c r="H20" s="22">
        <f t="shared" si="3"/>
        <v>0</v>
      </c>
      <c r="I20" s="2"/>
    </row>
    <row r="21" spans="1:9" ht="30" customHeight="1" x14ac:dyDescent="0.25">
      <c r="A21" s="16">
        <v>3</v>
      </c>
      <c r="B21" s="26" t="s">
        <v>2</v>
      </c>
      <c r="C21" s="8"/>
      <c r="D21" s="27"/>
      <c r="E21" s="34"/>
      <c r="F21" s="34"/>
      <c r="G21" s="23"/>
      <c r="H21" s="23"/>
      <c r="I21" s="15"/>
    </row>
    <row r="22" spans="1:9" ht="30" customHeight="1" x14ac:dyDescent="0.25">
      <c r="A22" s="18" t="s">
        <v>15</v>
      </c>
      <c r="B22" s="19" t="s">
        <v>46</v>
      </c>
      <c r="C22" s="20" t="s">
        <v>1</v>
      </c>
      <c r="D22" s="21">
        <v>250</v>
      </c>
      <c r="E22" s="1"/>
      <c r="F22" s="1"/>
      <c r="G22" s="22">
        <f>D22*E22*F22/100</f>
        <v>0</v>
      </c>
      <c r="H22" s="22">
        <f>D22*E22</f>
        <v>0</v>
      </c>
      <c r="I22" s="2"/>
    </row>
    <row r="23" spans="1:9" ht="30" customHeight="1" x14ac:dyDescent="0.25">
      <c r="A23" s="18" t="s">
        <v>16</v>
      </c>
      <c r="B23" s="19" t="s">
        <v>47</v>
      </c>
      <c r="C23" s="20" t="s">
        <v>1</v>
      </c>
      <c r="D23" s="21">
        <v>10</v>
      </c>
      <c r="E23" s="1"/>
      <c r="F23" s="1"/>
      <c r="G23" s="22">
        <f>D23*E23*F23/100</f>
        <v>0</v>
      </c>
      <c r="H23" s="22">
        <f>D23*E23</f>
        <v>0</v>
      </c>
      <c r="I23" s="2"/>
    </row>
    <row r="24" spans="1:9" ht="30" customHeight="1" x14ac:dyDescent="0.25">
      <c r="A24" s="16">
        <v>4</v>
      </c>
      <c r="B24" s="26" t="s">
        <v>3</v>
      </c>
      <c r="C24" s="8"/>
      <c r="D24" s="27"/>
      <c r="E24" s="34"/>
      <c r="F24" s="34"/>
      <c r="G24" s="23"/>
      <c r="H24" s="23"/>
      <c r="I24" s="15"/>
    </row>
    <row r="25" spans="1:9" ht="30" customHeight="1" x14ac:dyDescent="0.25">
      <c r="A25" s="28" t="s">
        <v>17</v>
      </c>
      <c r="B25" s="29" t="s">
        <v>42</v>
      </c>
      <c r="C25" s="30" t="s">
        <v>1</v>
      </c>
      <c r="D25" s="31">
        <v>350</v>
      </c>
      <c r="E25" s="3"/>
      <c r="F25" s="3"/>
      <c r="G25" s="24">
        <f>D25*E25*F25/100</f>
        <v>0</v>
      </c>
      <c r="H25" s="24">
        <f>D25*E25</f>
        <v>0</v>
      </c>
      <c r="I25" s="4"/>
    </row>
    <row r="26" spans="1:9" ht="30" customHeight="1" x14ac:dyDescent="0.25">
      <c r="A26" s="16">
        <v>5</v>
      </c>
      <c r="B26" s="26" t="s">
        <v>34</v>
      </c>
      <c r="C26" s="8"/>
      <c r="D26" s="27"/>
      <c r="E26" s="34"/>
      <c r="F26" s="34"/>
      <c r="G26" s="23"/>
      <c r="H26" s="23"/>
      <c r="I26" s="15"/>
    </row>
    <row r="27" spans="1:9" ht="30" customHeight="1" x14ac:dyDescent="0.25">
      <c r="A27" s="28" t="s">
        <v>30</v>
      </c>
      <c r="B27" s="32" t="s">
        <v>36</v>
      </c>
      <c r="C27" s="30" t="s">
        <v>1</v>
      </c>
      <c r="D27" s="31">
        <v>1200</v>
      </c>
      <c r="E27" s="3"/>
      <c r="F27" s="3"/>
      <c r="G27" s="24">
        <f>D27*E27*F27/100</f>
        <v>0</v>
      </c>
      <c r="H27" s="24">
        <f>D27*E27</f>
        <v>0</v>
      </c>
      <c r="I27" s="4"/>
    </row>
    <row r="28" spans="1:9" ht="30" customHeight="1" x14ac:dyDescent="0.25">
      <c r="A28" s="28" t="s">
        <v>31</v>
      </c>
      <c r="B28" s="32" t="s">
        <v>37</v>
      </c>
      <c r="C28" s="30" t="s">
        <v>1</v>
      </c>
      <c r="D28" s="31">
        <v>2000</v>
      </c>
      <c r="E28" s="3"/>
      <c r="F28" s="3"/>
      <c r="G28" s="24">
        <f>D28*E28*F28/100</f>
        <v>0</v>
      </c>
      <c r="H28" s="24">
        <f>D28*E28</f>
        <v>0</v>
      </c>
      <c r="I28" s="4"/>
    </row>
    <row r="29" spans="1:9" ht="30" customHeight="1" x14ac:dyDescent="0.25">
      <c r="A29" s="16">
        <v>6</v>
      </c>
      <c r="B29" s="26" t="s">
        <v>35</v>
      </c>
      <c r="C29" s="8"/>
      <c r="D29" s="27"/>
      <c r="E29" s="34"/>
      <c r="F29" s="34"/>
      <c r="G29" s="23"/>
      <c r="H29" s="23"/>
      <c r="I29" s="15"/>
    </row>
    <row r="30" spans="1:9" ht="30" customHeight="1" x14ac:dyDescent="0.25">
      <c r="A30" s="28" t="s">
        <v>32</v>
      </c>
      <c r="B30" s="33" t="s">
        <v>38</v>
      </c>
      <c r="C30" s="30" t="s">
        <v>1</v>
      </c>
      <c r="D30" s="31">
        <v>700</v>
      </c>
      <c r="E30" s="3"/>
      <c r="F30" s="3"/>
      <c r="G30" s="24">
        <f>D30*E30*F30/100</f>
        <v>0</v>
      </c>
      <c r="H30" s="24">
        <f>D30*E30</f>
        <v>0</v>
      </c>
      <c r="I30" s="4"/>
    </row>
    <row r="31" spans="1:9" ht="30" customHeight="1" x14ac:dyDescent="0.25">
      <c r="A31" s="28" t="s">
        <v>33</v>
      </c>
      <c r="B31" s="33" t="s">
        <v>39</v>
      </c>
      <c r="C31" s="30" t="s">
        <v>1</v>
      </c>
      <c r="D31" s="31">
        <v>50</v>
      </c>
      <c r="E31" s="3"/>
      <c r="F31" s="3"/>
      <c r="G31" s="24">
        <f>D31*E31*F31/100</f>
        <v>0</v>
      </c>
      <c r="H31" s="24">
        <f>D31*E31</f>
        <v>0</v>
      </c>
      <c r="I31" s="4"/>
    </row>
    <row r="32" spans="1:9" x14ac:dyDescent="0.25">
      <c r="A32" s="45" t="s">
        <v>21</v>
      </c>
      <c r="B32" s="46"/>
      <c r="C32" s="46"/>
      <c r="D32" s="46"/>
      <c r="E32" s="46"/>
      <c r="F32" s="46"/>
      <c r="G32" s="47"/>
      <c r="H32" s="35">
        <f>H10+H11+H12+H13+H14+H15+H16+H18+H19+H20+H22+H23+H25+H27+H28+H30+H31</f>
        <v>0</v>
      </c>
      <c r="I32" s="5"/>
    </row>
    <row r="33" spans="1:9" x14ac:dyDescent="0.25">
      <c r="A33" s="45" t="s">
        <v>55</v>
      </c>
      <c r="B33" s="46"/>
      <c r="C33" s="46"/>
      <c r="D33" s="46"/>
      <c r="E33" s="46"/>
      <c r="F33" s="46"/>
      <c r="G33" s="47"/>
      <c r="H33" s="35">
        <f>G10+G11+G12+G13+G14+G15+G16+G18+G19+G20+G22+G23+G25+G27+G28+G30+G31</f>
        <v>0</v>
      </c>
      <c r="I33" s="5"/>
    </row>
    <row r="34" spans="1:9" x14ac:dyDescent="0.25">
      <c r="A34" s="45" t="s">
        <v>22</v>
      </c>
      <c r="B34" s="46"/>
      <c r="C34" s="46"/>
      <c r="D34" s="46"/>
      <c r="E34" s="46"/>
      <c r="F34" s="46"/>
      <c r="G34" s="47"/>
      <c r="H34" s="35">
        <f>H32+H33</f>
        <v>0</v>
      </c>
      <c r="I34" s="5"/>
    </row>
    <row r="36" spans="1:9" x14ac:dyDescent="0.25">
      <c r="B36" s="36" t="s">
        <v>57</v>
      </c>
      <c r="C36" s="36"/>
      <c r="D36" s="36"/>
      <c r="E36" s="37" t="s">
        <v>58</v>
      </c>
      <c r="F36" s="36"/>
      <c r="G36" s="36"/>
      <c r="H36" s="36"/>
      <c r="I36" s="36"/>
    </row>
    <row r="37" spans="1:9" ht="29.25" customHeight="1" x14ac:dyDescent="0.25">
      <c r="B37" s="36" t="s">
        <v>59</v>
      </c>
      <c r="C37" s="36"/>
      <c r="D37" s="36"/>
      <c r="E37" s="38" t="s">
        <v>60</v>
      </c>
      <c r="F37" s="38"/>
      <c r="G37" s="38"/>
      <c r="H37" s="38"/>
      <c r="I37" s="38"/>
    </row>
    <row r="38" spans="1:9" ht="24" customHeight="1" x14ac:dyDescent="0.25">
      <c r="B38" s="36" t="s">
        <v>61</v>
      </c>
      <c r="C38" s="36"/>
      <c r="D38" s="36"/>
      <c r="E38" s="36"/>
      <c r="F38" s="36"/>
      <c r="G38" s="36"/>
      <c r="H38" s="36"/>
      <c r="I38" s="36"/>
    </row>
  </sheetData>
  <mergeCells count="6">
    <mergeCell ref="E37:I37"/>
    <mergeCell ref="A5:I5"/>
    <mergeCell ref="A6:I6"/>
    <mergeCell ref="A32:G32"/>
    <mergeCell ref="A33:G33"/>
    <mergeCell ref="A34:G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Troskovnik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2019-08-26T21:33:58Z</cp:lastPrinted>
  <dcterms:created xsi:type="dcterms:W3CDTF">2018-09-03T10:43:54Z</dcterms:created>
  <dcterms:modified xsi:type="dcterms:W3CDTF">2020-12-02T06:49:46Z</dcterms:modified>
</cp:coreProperties>
</file>